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1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<sst xmlns="http://schemas.openxmlformats.org/spreadsheetml/2006/main" count="41" uniqueCount="41">
  <si>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ОПИС ТРОШКОВА </t>
  </si>
  <si>
    <t xml:space="preserve">АМОРТИЗАЦИЈА </t>
  </si>
  <si>
    <t xml:space="preserve">ГОДИШЊИ ТРОШКОВИ ПО КОШНИЦИ </t>
  </si>
  <si>
    <t>8%</t>
  </si>
  <si>
    <t xml:space="preserve">Шећер за градњу саћа у првој години 15 кг </t>
  </si>
  <si>
    <t xml:space="preserve">Шећер за градњу саћа у другој години 10 кг </t>
  </si>
  <si>
    <t xml:space="preserve">Шећер за прихрану пчела сваке године најмање 5 кг </t>
  </si>
  <si>
    <t xml:space="preserve">Лекови против варое (Апигард + оксална) </t>
  </si>
  <si>
    <t>Трошкови превоза за селидбу (најмање 2, обрачунато на 2). Просечна дужина пута у једном правцу 250 км. Укупно 1000 км, трошак евро по километру</t>
  </si>
  <si>
    <t xml:space="preserve">Посета селећег пчелињака (најмање 2500 км по паши, укупно 5000 км) </t>
  </si>
  <si>
    <t xml:space="preserve">Посета стационарног пчелињака (просечно удаљен око 25 км) током пролећног развоја и узимљавања, третмана против варое, контроле третмана против варое, обилазак ради узорковања на болести, врцања итд... Најмање 55 обилазака по 50 км, 2750 км </t>
  </si>
  <si>
    <t xml:space="preserve">Амортизација сопственог возила (укупно пређено 7750 км) амортизација је 10% годишње по стандарду осигуравајућих кућа, а свако за своје потребе пређе још толико колико је прешао за пчеле (па је амортизација сопственог аутомобила 5%) </t>
  </si>
  <si>
    <t xml:space="preserve">Чланство у удружењима </t>
  </si>
  <si>
    <t xml:space="preserve">Посета сајмовима, предавањима, изложбама... Куповина једне књиге годишње, капа, блуза, ситнице... </t>
  </si>
  <si>
    <t xml:space="preserve">Регистрација приколице и њена амортизација </t>
  </si>
  <si>
    <t xml:space="preserve">Једна пашарина </t>
  </si>
  <si>
    <t xml:space="preserve">Трошкови контроле здравственог стања пчела </t>
  </si>
  <si>
    <t xml:space="preserve">УКУПНИ ТРОШКОВИ НА 100 КОШНИЦА за 12,5 година </t>
  </si>
  <si>
    <t xml:space="preserve">Пензионо пољопривредно осигурање пчелара </t>
  </si>
  <si>
    <r>
      <rPr>
        <b/>
        <sz val="11"/>
        <color indexed="8"/>
        <rFont val="Calibri"/>
        <family val="2"/>
      </rPr>
      <t>УКУПНО:</t>
    </r>
    <r>
      <rPr>
        <sz val="11"/>
        <color theme="1"/>
        <rFont val="Calibri"/>
        <family val="2"/>
      </rPr>
      <t xml:space="preserve"> </t>
    </r>
  </si>
  <si>
    <t>5%</t>
  </si>
  <si>
    <t xml:space="preserve">Кошница са свом потребном опремом најмање 100 евра (кошница, матична решетка, опрема за селидбу, хранилица, фарбање...) </t>
  </si>
  <si>
    <t xml:space="preserve">Квалитетан рој на 5 рамова 70 евра </t>
  </si>
  <si>
    <t>Сатне основе у првој години 15 по кошници (1,36 кг = 19,6 евра) рачунато на максимални професионални пчеларски продуктивни век од 30 година</t>
  </si>
  <si>
    <t>Сатне основе у другој години 10 по кошници (0,9 кг = 13 евра)</t>
  </si>
  <si>
    <t xml:space="preserve">Замена матица сваке године, 50 годишње, једна матица је 13 евра </t>
  </si>
  <si>
    <t xml:space="preserve">Погаче 2 кг (1,9 евра комад) </t>
  </si>
  <si>
    <t>Трошкови радника при врцању и за скидање наставака (2 радника) по 60 евра пута просечно 4 дана за по 2 врцања</t>
  </si>
  <si>
    <t xml:space="preserve">Храна и пиће за раднике при врцању и скидању наставака (16 пута 3 оброка по просечно 7 евра) </t>
  </si>
  <si>
    <t xml:space="preserve">Амортизација центрифуге, отклапача, ситне опреме, топионика, издувач пчела, декристализатор, косачица... (укупно кошта најмање 5500 евра) </t>
  </si>
  <si>
    <t xml:space="preserve">Путарине (15 пута по најмање 1000 динара у једном правцу, тј. 2000 динара) </t>
  </si>
  <si>
    <t xml:space="preserve">Продаја 1000 кг меда на мало (тегле, поклопци и етикете 60 центи) </t>
  </si>
  <si>
    <t xml:space="preserve">Редовна замена воска годишње 0,73 кг по кошници током 10 година (1,27 eврa по килограму) </t>
  </si>
  <si>
    <t xml:space="preserve">Сатне основе за редовну замену саћа, купују се једном, после се замењују (рачунато на 10 година), најмање 8 по кошници годишње, што је минимум, 4 у плодишту и 4 у медишту, што је 0,73 кг по кошници што је 10,5 евра, плус 1,27 евра за замену воска по кг годишње </t>
  </si>
  <si>
    <t xml:space="preserve">Зимски губици су 5%, ако имате довољно знања. Значи, сваке године мора се купити бар 5 нових ројева на 100 кошница. Не рачунамо сопствену производњу, јер у овом тренутку није ништа јефтинија </t>
  </si>
  <si>
    <t xml:space="preserve">Трошкови радника за селидбу, 4 човека за утовар и толико за истовар, укупно операција 3, по 60 евра за 4 радника </t>
  </si>
  <si>
    <t xml:space="preserve">Амбалажа за мед (пластична од по 25 кг) 5 евра комад </t>
  </si>
  <si>
    <t xml:space="preserve">Анализе меда (најмање 2 анализе годишње бар по 120 евра) </t>
  </si>
  <si>
    <r>
      <t>Преуређење наменских просторија за пријем, врцање, складиштење и паковање меда (</t>
    </r>
    <r>
      <rPr>
        <i/>
        <sz val="11"/>
        <rFont val="Calibri"/>
        <family val="2"/>
      </rPr>
      <t>изградња би била најмање 5-10 пута скупља, зато смо се и изборили да прописи по том питању буду либерални, као и у већини земаља ЕУ</t>
    </r>
    <r>
      <rPr>
        <sz val="11"/>
        <rFont val="Calibri"/>
        <family val="2"/>
      </rPr>
      <t xml:space="preserve">) - исто се дели са 30 година </t>
    </r>
  </si>
  <si>
    <t xml:space="preserve">Обележавање кошница и активни надзор, подељено на 30 година </t>
  </si>
  <si>
    <t xml:space="preserve">Остали трошкови сеобе (храна, пиће, документа за селидбу...)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</si>
</sst>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wrapText="1"/>
    </xf>
    <xf numFmtId="1" fontId="0" fillId="0" borderId="10" xfId="0" applyNumberForma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="150" zoomScaleNormal="150" zoomScalePageLayoutView="0" workbookViewId="0" topLeftCell="A1">
      <selection activeCell="C38" sqref="C38"/>
    </sheetView>
  </sheetViews>
  <sheetFormatPr defaultColWidth="11.421875" defaultRowHeight="15"/>
  <cols>
    <col min="1" max="1" width="90.421875" style="0" customWidth="1"/>
    <col min="2" max="2" width="16.140625" style="3" customWidth="1"/>
    <col min="3" max="3" width="18.00390625" style="3" customWidth="1"/>
    <col min="4" max="4" width="12.421875" style="3" customWidth="1"/>
    <col min="5" max="7" width="9.140625" style="3" customWidth="1"/>
    <col min="8" max="16384" width="8.8515625" style="0" customWidth="1"/>
  </cols>
  <sheetData>
    <row r="1" spans="1:26" ht="69.75" customHeight="1">
      <c r="A1" s="6" t="s">
        <v>0</v>
      </c>
      <c r="B1" s="7" t="s">
        <v>17</v>
      </c>
      <c r="C1" s="7" t="s">
        <v>1</v>
      </c>
      <c r="D1" s="7" t="s">
        <v>2</v>
      </c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8" t="s">
        <v>21</v>
      </c>
      <c r="B2" s="9">
        <v>10000</v>
      </c>
      <c r="C2" s="10" t="s">
        <v>3</v>
      </c>
      <c r="D2" s="17">
        <v>8</v>
      </c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8" t="s">
        <v>22</v>
      </c>
      <c r="B3" s="9">
        <v>7000</v>
      </c>
      <c r="C3" s="10"/>
      <c r="D3" s="17">
        <v>2.33</v>
      </c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.75" customHeight="1">
      <c r="A4" s="8" t="s">
        <v>23</v>
      </c>
      <c r="B4" s="9">
        <v>1960</v>
      </c>
      <c r="C4" s="10"/>
      <c r="D4" s="17">
        <v>0.65</v>
      </c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8" t="s">
        <v>24</v>
      </c>
      <c r="B5" s="9">
        <v>1300</v>
      </c>
      <c r="C5" s="10"/>
      <c r="D5" s="17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9.5" customHeight="1">
      <c r="A6" s="8" t="s">
        <v>33</v>
      </c>
      <c r="B6" s="9">
        <v>22</v>
      </c>
      <c r="C6" s="10"/>
      <c r="D6" s="17">
        <v>0.1142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32</v>
      </c>
      <c r="B7" s="9">
        <v>930</v>
      </c>
      <c r="C7" s="10"/>
      <c r="D7" s="17">
        <v>0.93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9.5" customHeight="1">
      <c r="A8" s="11" t="s">
        <v>34</v>
      </c>
      <c r="B8" s="9">
        <v>4375</v>
      </c>
      <c r="C8" s="10"/>
      <c r="D8" s="17">
        <v>3.5</v>
      </c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8" t="s">
        <v>25</v>
      </c>
      <c r="B9" s="9">
        <v>8125</v>
      </c>
      <c r="C9" s="10"/>
      <c r="D9" s="17">
        <v>6.5</v>
      </c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8" t="s">
        <v>4</v>
      </c>
      <c r="B10" s="9">
        <v>1500</v>
      </c>
      <c r="C10" s="10"/>
      <c r="D10" s="17">
        <v>0.5</v>
      </c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8" t="s">
        <v>5</v>
      </c>
      <c r="B11" s="9">
        <v>1000</v>
      </c>
      <c r="C11" s="10"/>
      <c r="D11" s="17">
        <v>0.33</v>
      </c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8" t="s">
        <v>6</v>
      </c>
      <c r="B12" s="9">
        <v>6250</v>
      </c>
      <c r="C12" s="10"/>
      <c r="D12" s="17">
        <v>5</v>
      </c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8" t="s">
        <v>26</v>
      </c>
      <c r="B13" s="9">
        <v>4750</v>
      </c>
      <c r="C13" s="10"/>
      <c r="D13" s="17">
        <v>3.8</v>
      </c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8" t="s">
        <v>7</v>
      </c>
      <c r="B14" s="9">
        <v>7500</v>
      </c>
      <c r="C14" s="10"/>
      <c r="D14" s="17">
        <v>6</v>
      </c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4" customFormat="1" ht="31.5">
      <c r="A15" s="18" t="s">
        <v>8</v>
      </c>
      <c r="B15" s="19">
        <v>12500</v>
      </c>
      <c r="C15" s="20"/>
      <c r="D15" s="21">
        <v>10</v>
      </c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31.5">
      <c r="A16" s="8" t="s">
        <v>35</v>
      </c>
      <c r="B16" s="9">
        <v>9000</v>
      </c>
      <c r="C16" s="10"/>
      <c r="D16" s="17">
        <v>7.2</v>
      </c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8" t="s">
        <v>9</v>
      </c>
      <c r="B17" s="9">
        <v>7300</v>
      </c>
      <c r="C17" s="10"/>
      <c r="D17" s="17">
        <v>5.84</v>
      </c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>
      <c r="A18" s="8" t="s">
        <v>10</v>
      </c>
      <c r="B18" s="9">
        <v>4015</v>
      </c>
      <c r="C18" s="10"/>
      <c r="D18" s="17">
        <v>3.21</v>
      </c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8">
      <c r="A19" s="8" t="s">
        <v>11</v>
      </c>
      <c r="B19" s="9">
        <v>7500</v>
      </c>
      <c r="C19" s="16" t="s">
        <v>20</v>
      </c>
      <c r="D19" s="17">
        <v>6</v>
      </c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8" t="s">
        <v>40</v>
      </c>
      <c r="B20" s="9">
        <v>6094</v>
      </c>
      <c r="C20" s="10"/>
      <c r="D20" s="17">
        <v>4.87</v>
      </c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>
      <c r="A21" s="8" t="s">
        <v>27</v>
      </c>
      <c r="B21" s="9">
        <v>12000</v>
      </c>
      <c r="C21" s="10"/>
      <c r="D21" s="17">
        <v>9.6</v>
      </c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8" t="s">
        <v>28</v>
      </c>
      <c r="B22" s="9">
        <v>4200</v>
      </c>
      <c r="C22" s="10"/>
      <c r="D22" s="17">
        <v>3.36</v>
      </c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8" t="s">
        <v>36</v>
      </c>
      <c r="B23" s="9">
        <v>2083</v>
      </c>
      <c r="C23" s="10"/>
      <c r="D23" s="17">
        <v>1.49</v>
      </c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8" t="s">
        <v>12</v>
      </c>
      <c r="B24" s="9">
        <v>530</v>
      </c>
      <c r="C24" s="10"/>
      <c r="D24" s="17">
        <v>0.42</v>
      </c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8" t="s">
        <v>13</v>
      </c>
      <c r="B25" s="9">
        <v>1660</v>
      </c>
      <c r="C25" s="10"/>
      <c r="D25" s="17">
        <v>1.32</v>
      </c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>
      <c r="A26" s="8" t="s">
        <v>29</v>
      </c>
      <c r="B26" s="9">
        <v>5500</v>
      </c>
      <c r="C26" s="12"/>
      <c r="D26" s="17">
        <v>0.5</v>
      </c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8" t="s">
        <v>14</v>
      </c>
      <c r="B27" s="9">
        <v>2760</v>
      </c>
      <c r="C27" s="10"/>
      <c r="D27" s="17">
        <v>2.2</v>
      </c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8" t="s">
        <v>30</v>
      </c>
      <c r="B28" s="9">
        <v>3750</v>
      </c>
      <c r="C28" s="10"/>
      <c r="D28" s="17">
        <v>3</v>
      </c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4" customFormat="1" ht="15.75">
      <c r="A29" s="18" t="s">
        <v>15</v>
      </c>
      <c r="B29" s="19">
        <v>0</v>
      </c>
      <c r="C29" s="20"/>
      <c r="D29" s="21">
        <v>0</v>
      </c>
      <c r="E29" s="22"/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>
      <c r="A30" s="8" t="s">
        <v>16</v>
      </c>
      <c r="B30" s="9">
        <v>250</v>
      </c>
      <c r="C30" s="10"/>
      <c r="D30" s="17">
        <v>0.2</v>
      </c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8" t="s">
        <v>37</v>
      </c>
      <c r="B31" s="9">
        <v>3000</v>
      </c>
      <c r="C31" s="10"/>
      <c r="D31" s="17">
        <v>2.4</v>
      </c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8" t="s">
        <v>31</v>
      </c>
      <c r="B32" s="9">
        <v>7500</v>
      </c>
      <c r="C32" s="10"/>
      <c r="D32" s="17">
        <v>6</v>
      </c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4" customFormat="1" ht="48">
      <c r="A33" s="18" t="s">
        <v>38</v>
      </c>
      <c r="B33" s="19">
        <v>1042</v>
      </c>
      <c r="C33" s="20"/>
      <c r="D33" s="21">
        <v>0.83</v>
      </c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>
      <c r="A34" s="8" t="s">
        <v>39</v>
      </c>
      <c r="B34" s="9">
        <v>229</v>
      </c>
      <c r="C34" s="10"/>
      <c r="D34" s="17">
        <v>0.18</v>
      </c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8" t="s">
        <v>18</v>
      </c>
      <c r="B35" s="25">
        <v>10677</v>
      </c>
      <c r="C35" s="10"/>
      <c r="D35" s="17">
        <v>8.54</v>
      </c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3" t="s">
        <v>19</v>
      </c>
      <c r="B36" s="14">
        <f>SUM(B2:B35)</f>
        <v>156302</v>
      </c>
      <c r="C36" s="10"/>
      <c r="D36" s="15">
        <f>SUM(D2:D35)</f>
        <v>114.8142</v>
      </c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5"/>
      <c r="C37" s="5"/>
      <c r="D37" s="5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6.5" customHeight="1">
      <c r="A38" s="4"/>
      <c r="B38" s="5"/>
      <c r="C38" s="5"/>
      <c r="D38" s="5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5"/>
      <c r="C39" s="5"/>
      <c r="D39" s="5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5"/>
      <c r="C40" s="5"/>
      <c r="D40" s="5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5"/>
      <c r="C41" s="5"/>
      <c r="D41" s="5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5"/>
      <c r="C42" s="5"/>
      <c r="D42" s="5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5"/>
      <c r="C43" s="5"/>
      <c r="D43" s="5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5"/>
      <c r="C44" s="5"/>
      <c r="D44" s="5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5"/>
      <c r="C45" s="5"/>
      <c r="D45" s="5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5"/>
      <c r="C46" s="5"/>
      <c r="D46" s="5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5"/>
      <c r="C47" s="5"/>
      <c r="D47" s="5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5"/>
      <c r="C48" s="5"/>
      <c r="D48" s="5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5"/>
      <c r="C49" s="5"/>
      <c r="D49" s="5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5"/>
      <c r="C50" s="5"/>
      <c r="D50" s="5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5"/>
      <c r="C51" s="5"/>
      <c r="D51" s="5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5"/>
      <c r="C52" s="5"/>
      <c r="D52" s="5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5"/>
      <c r="C53" s="5"/>
      <c r="D53" s="5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5"/>
      <c r="C54" s="5"/>
      <c r="D54" s="5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5"/>
      <c r="C55" s="5"/>
      <c r="D55" s="5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5"/>
      <c r="C56" s="5"/>
      <c r="D56" s="5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5"/>
      <c r="C57" s="5"/>
      <c r="D57" s="5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5"/>
      <c r="C58" s="5"/>
      <c r="D58" s="5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5"/>
      <c r="C59" s="5"/>
      <c r="D59" s="5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5"/>
      <c r="C60" s="5"/>
      <c r="D60" s="5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5"/>
      <c r="C61" s="5"/>
      <c r="D61" s="5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5"/>
      <c r="C62" s="5"/>
      <c r="D62" s="5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5"/>
      <c r="C63" s="5"/>
      <c r="D63" s="5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5"/>
      <c r="C64" s="5"/>
      <c r="D64" s="5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5"/>
      <c r="C65" s="5"/>
      <c r="D65" s="5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5"/>
      <c r="C66" s="5"/>
      <c r="D66" s="5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5"/>
      <c r="C67" s="5"/>
      <c r="D67" s="5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5"/>
      <c r="C68" s="5"/>
      <c r="D68" s="5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5"/>
      <c r="C69" s="5"/>
      <c r="D69" s="5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5"/>
      <c r="C70" s="5"/>
      <c r="D70" s="5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5"/>
      <c r="C71" s="5"/>
      <c r="D71" s="5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5"/>
      <c r="C72" s="5"/>
      <c r="D72" s="5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5"/>
      <c r="C73" s="5"/>
      <c r="D73" s="5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5"/>
      <c r="C74" s="5"/>
      <c r="D74" s="5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5"/>
      <c r="C75" s="5"/>
      <c r="D75" s="5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5"/>
      <c r="C76" s="5"/>
      <c r="D76" s="5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5"/>
      <c r="C77" s="5"/>
      <c r="D77" s="5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5"/>
      <c r="C78" s="5"/>
      <c r="D78" s="5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5"/>
      <c r="C79" s="5"/>
      <c r="D79" s="5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5"/>
      <c r="C80" s="5"/>
      <c r="D80" s="5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5"/>
      <c r="C81" s="5"/>
      <c r="D81" s="5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5"/>
      <c r="C82" s="5"/>
      <c r="D82" s="5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5"/>
      <c r="C83" s="5"/>
      <c r="D83" s="5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5"/>
      <c r="C84" s="5"/>
      <c r="D84" s="5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5"/>
      <c r="C85" s="5"/>
      <c r="D85" s="5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5"/>
      <c r="C86" s="5"/>
      <c r="D86" s="5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5"/>
      <c r="C87" s="5"/>
      <c r="D87" s="5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5"/>
      <c r="C88" s="5"/>
      <c r="D88" s="5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5"/>
      <c r="C89" s="5"/>
      <c r="D89" s="5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5"/>
      <c r="C90" s="5"/>
      <c r="D90" s="5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5"/>
      <c r="C91" s="5"/>
      <c r="D91" s="5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5"/>
      <c r="C92" s="5"/>
      <c r="D92" s="5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5"/>
      <c r="C93" s="5"/>
      <c r="D93" s="5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5"/>
      <c r="C94" s="5"/>
      <c r="D94" s="5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5"/>
      <c r="C95" s="5"/>
      <c r="D95" s="5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5"/>
      <c r="C96" s="5"/>
      <c r="D96" s="5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5"/>
      <c r="C97" s="5"/>
      <c r="D97" s="5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5"/>
      <c r="C98" s="5"/>
      <c r="D98" s="5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5"/>
      <c r="C99" s="5"/>
      <c r="D99" s="5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5"/>
      <c r="C100" s="5"/>
      <c r="D100" s="5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5"/>
      <c r="C101" s="5"/>
      <c r="D101" s="5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5"/>
      <c r="C102" s="5"/>
      <c r="D102" s="5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5"/>
      <c r="C103" s="5"/>
      <c r="D103" s="5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5"/>
      <c r="C104" s="5"/>
      <c r="D104" s="5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5"/>
      <c r="C105" s="5"/>
      <c r="D105" s="5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5"/>
      <c r="C106" s="5"/>
      <c r="D106" s="5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5"/>
      <c r="C107" s="5"/>
      <c r="D107" s="5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5"/>
      <c r="C108" s="5"/>
      <c r="D108" s="5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5"/>
      <c r="C109" s="5"/>
      <c r="D109" s="5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5"/>
      <c r="C110" s="5"/>
      <c r="D110" s="5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5"/>
      <c r="C111" s="5"/>
      <c r="D111" s="5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5"/>
      <c r="C112" s="5"/>
      <c r="D112" s="5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5"/>
      <c r="C113" s="5"/>
      <c r="D113" s="5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5"/>
      <c r="C114" s="5"/>
      <c r="D114" s="5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5"/>
      <c r="C115" s="5"/>
      <c r="D115" s="5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5"/>
      <c r="C116" s="5"/>
      <c r="D116" s="5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5"/>
      <c r="C117" s="5"/>
      <c r="D117" s="5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5"/>
      <c r="C118" s="5"/>
      <c r="D118" s="5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5"/>
      <c r="C119" s="5"/>
      <c r="D119" s="5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5"/>
      <c r="C120" s="5"/>
      <c r="D120" s="5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5"/>
      <c r="C121" s="5"/>
      <c r="D121" s="5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5"/>
      <c r="C122" s="5"/>
      <c r="D122" s="5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5"/>
      <c r="C123" s="5"/>
      <c r="D123" s="5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5"/>
      <c r="C124" s="5"/>
      <c r="D124" s="5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5"/>
      <c r="C125" s="5"/>
      <c r="D125" s="5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5"/>
      <c r="C126" s="5"/>
      <c r="D126" s="5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5"/>
      <c r="C127" s="5"/>
      <c r="D127" s="5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5"/>
      <c r="C128" s="5"/>
      <c r="D128" s="5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5"/>
      <c r="C129" s="5"/>
      <c r="D129" s="5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5"/>
      <c r="C130" s="5"/>
      <c r="D130" s="5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5"/>
      <c r="C131" s="5"/>
      <c r="D131" s="5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5"/>
      <c r="C132" s="5"/>
      <c r="D132" s="5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5"/>
      <c r="C133" s="5"/>
      <c r="D133" s="5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5"/>
      <c r="C134" s="5"/>
      <c r="D134" s="5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5"/>
      <c r="C135" s="5"/>
      <c r="D135" s="5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5"/>
      <c r="C136" s="5"/>
      <c r="D136" s="5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5"/>
      <c r="C137" s="5"/>
      <c r="D137" s="5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5"/>
      <c r="C138" s="5"/>
      <c r="D138" s="5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5"/>
      <c r="C139" s="5"/>
      <c r="D139" s="5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5"/>
      <c r="C140" s="5"/>
      <c r="D140" s="5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5"/>
      <c r="C141" s="5"/>
      <c r="D141" s="5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5"/>
      <c r="C142" s="5"/>
      <c r="D142" s="5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5"/>
      <c r="C143" s="5"/>
      <c r="D143" s="5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5"/>
      <c r="C144" s="5"/>
      <c r="D144" s="5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5"/>
      <c r="C145" s="5"/>
      <c r="D145" s="5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5"/>
      <c r="C146" s="5"/>
      <c r="D146" s="5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5"/>
      <c r="C147" s="5"/>
      <c r="D147" s="5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5"/>
      <c r="C148" s="5"/>
      <c r="D148" s="5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5"/>
      <c r="C149" s="5"/>
      <c r="D149" s="5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5"/>
      <c r="C150" s="5"/>
      <c r="D150" s="5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5"/>
      <c r="C151" s="5"/>
      <c r="D151" s="5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2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2"/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2"/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2"/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2"/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2"/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2"/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</sheetData>
  <sheetProtection/>
  <printOptions/>
  <pageMargins left="0.25" right="0.25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Rodoljub</dc:creator>
  <cp:keywords/>
  <dc:description/>
  <cp:lastModifiedBy>Rodoljub Zivadinovic</cp:lastModifiedBy>
  <cp:lastPrinted>2011-11-01T15:39:29Z</cp:lastPrinted>
  <dcterms:created xsi:type="dcterms:W3CDTF">2011-11-01T10:47:12Z</dcterms:created>
  <dcterms:modified xsi:type="dcterms:W3CDTF">2024-01-13T16:11:55Z</dcterms:modified>
  <cp:category/>
  <cp:version/>
  <cp:contentType/>
  <cp:contentStatus/>
</cp:coreProperties>
</file>